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P:\Planning\RFP\Cycle 4\"/>
    </mc:Choice>
  </mc:AlternateContent>
  <xr:revisionPtr revIDLastSave="0" documentId="13_ncr:1_{8462341B-9CAB-421A-9E26-37E224C63E75}" xr6:coauthVersionLast="37" xr6:coauthVersionMax="37" xr10:uidLastSave="{00000000-0000-0000-0000-000000000000}"/>
  <bookViews>
    <workbookView xWindow="0" yWindow="0" windowWidth="31260" windowHeight="16260" xr2:uid="{00000000-000D-0000-FFFF-FFFF00000000}"/>
  </bookViews>
  <sheets>
    <sheet name="Budget Reqeust Template" sheetId="1" r:id="rId1"/>
  </sheets>
  <definedNames>
    <definedName name="_xlnm.Print_Area" localSheetId="0">'Budget Reqeust Template'!$A$1:$G$56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" i="1" l="1"/>
  <c r="F16" i="1" l="1"/>
  <c r="F10" i="1"/>
  <c r="E51" i="1"/>
  <c r="D51" i="1"/>
  <c r="C51" i="1"/>
  <c r="F50" i="1"/>
  <c r="F49" i="1"/>
  <c r="F48" i="1"/>
  <c r="F51" i="1" l="1"/>
  <c r="C18" i="1"/>
  <c r="E17" i="1"/>
  <c r="D17" i="1"/>
  <c r="C17" i="1"/>
  <c r="E42" i="1" l="1"/>
  <c r="D42" i="1"/>
  <c r="C42" i="1"/>
  <c r="F41" i="1"/>
  <c r="F40" i="1"/>
  <c r="F39" i="1"/>
  <c r="E32" i="1"/>
  <c r="D32" i="1"/>
  <c r="C32" i="1"/>
  <c r="C33" i="1" s="1"/>
  <c r="E27" i="1"/>
  <c r="D27" i="1"/>
  <c r="C27" i="1"/>
  <c r="E23" i="1"/>
  <c r="E24" i="1" s="1"/>
  <c r="D23" i="1"/>
  <c r="D24" i="1" s="1"/>
  <c r="C23" i="1"/>
  <c r="C24" i="1" s="1"/>
  <c r="F22" i="1"/>
  <c r="E18" i="1"/>
  <c r="D18" i="1"/>
  <c r="D19" i="1"/>
  <c r="F17" i="1"/>
  <c r="E11" i="1"/>
  <c r="E12" i="1" s="1"/>
  <c r="D11" i="1"/>
  <c r="D12" i="1" s="1"/>
  <c r="C12" i="1"/>
  <c r="F18" i="1" l="1"/>
  <c r="F27" i="1"/>
  <c r="E19" i="1"/>
  <c r="F23" i="1"/>
  <c r="F24" i="1" s="1"/>
  <c r="F32" i="1"/>
  <c r="F42" i="1"/>
  <c r="F19" i="1"/>
  <c r="C28" i="1"/>
  <c r="C29" i="1" s="1"/>
  <c r="C34" i="1"/>
  <c r="F11" i="1"/>
  <c r="F12" i="1" s="1"/>
  <c r="D28" i="1"/>
  <c r="D29" i="1" s="1"/>
  <c r="D33" i="1"/>
  <c r="C19" i="1"/>
  <c r="E28" i="1"/>
  <c r="E29" i="1" s="1"/>
  <c r="E33" i="1"/>
  <c r="E34" i="1" s="1"/>
  <c r="F33" i="1" l="1"/>
  <c r="E36" i="1"/>
  <c r="E44" i="1" s="1"/>
  <c r="E53" i="1" s="1"/>
  <c r="C36" i="1"/>
  <c r="C44" i="1" s="1"/>
  <c r="C53" i="1" s="1"/>
  <c r="F34" i="1"/>
  <c r="F28" i="1"/>
  <c r="F29" i="1" s="1"/>
  <c r="F36" i="1" s="1"/>
  <c r="F44" i="1" s="1"/>
  <c r="F53" i="1" s="1"/>
  <c r="D34" i="1"/>
  <c r="D36" i="1" s="1"/>
  <c r="D44" i="1" s="1"/>
  <c r="D53" i="1" s="1"/>
</calcChain>
</file>

<file path=xl/sharedStrings.xml><?xml version="1.0" encoding="utf-8"?>
<sst xmlns="http://schemas.openxmlformats.org/spreadsheetml/2006/main" count="90" uniqueCount="56">
  <si>
    <t>General Funds Fringe Benefit Rates</t>
  </si>
  <si>
    <t>Full-time</t>
  </si>
  <si>
    <t>2018-19</t>
  </si>
  <si>
    <t>2019-20</t>
  </si>
  <si>
    <t>Total Allocation</t>
  </si>
  <si>
    <t>Notes</t>
  </si>
  <si>
    <t>Graduate Assistants</t>
  </si>
  <si>
    <t>Full-time position/course buy-outs</t>
  </si>
  <si>
    <t>Post doc scholar</t>
  </si>
  <si>
    <t>[Position]</t>
  </si>
  <si>
    <t>[name of person] and other information</t>
  </si>
  <si>
    <t>Wages</t>
  </si>
  <si>
    <t>Salary</t>
  </si>
  <si>
    <t>Student Wages</t>
  </si>
  <si>
    <t>Subtotal Full-time/course buy-outs</t>
  </si>
  <si>
    <t>Per Semester Tuition Rate</t>
  </si>
  <si>
    <t>Graduate Assistantships/Fellowships</t>
  </si>
  <si>
    <t>Graduate Assistantship/Research Assistant</t>
  </si>
  <si>
    <t>Year 1</t>
  </si>
  <si>
    <t>Year2</t>
  </si>
  <si>
    <t>Year 3</t>
  </si>
  <si>
    <t># of Semesters</t>
  </si>
  <si>
    <t>Tuition</t>
  </si>
  <si>
    <t>Subtotal Graduate Assistantship</t>
  </si>
  <si>
    <t>Post doc Scholar/Fellow</t>
  </si>
  <si>
    <t>hourly</t>
  </si>
  <si>
    <t>Subtotal Post doc Scholar</t>
  </si>
  <si>
    <t>Year 2</t>
  </si>
  <si>
    <t>Internship/part-time</t>
  </si>
  <si>
    <t>hourly wage</t>
  </si>
  <si>
    <t># of weeks</t>
  </si>
  <si>
    <t>hours/week</t>
  </si>
  <si>
    <r>
      <rPr>
        <sz val="11"/>
        <color theme="4"/>
        <rFont val="Calibri"/>
        <family val="2"/>
        <scheme val="minor"/>
      </rPr>
      <t>[$XX]</t>
    </r>
    <r>
      <rPr>
        <sz val="11"/>
        <color theme="1"/>
        <rFont val="Calibri"/>
        <family val="2"/>
        <scheme val="minor"/>
      </rPr>
      <t xml:space="preserve">/hr * </t>
    </r>
    <r>
      <rPr>
        <sz val="11"/>
        <color theme="4"/>
        <rFont val="Calibri"/>
        <family val="2"/>
        <scheme val="minor"/>
      </rPr>
      <t>[# of]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weeks * </t>
    </r>
    <r>
      <rPr>
        <sz val="11"/>
        <color theme="4"/>
        <rFont val="Calibri"/>
        <family val="2"/>
        <scheme val="minor"/>
      </rPr>
      <t>[# of]</t>
    </r>
    <r>
      <rPr>
        <sz val="11"/>
        <color theme="9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hours/week </t>
    </r>
  </si>
  <si>
    <t>Subtotal Internship/part-time</t>
  </si>
  <si>
    <t>Student Wage</t>
  </si>
  <si>
    <t>Fringe Benefits @ .1%</t>
  </si>
  <si>
    <t>Subtotal Student Wage</t>
  </si>
  <si>
    <t>Total Salaries and Fringe Benefit</t>
  </si>
  <si>
    <t>[enter type of operational need]</t>
  </si>
  <si>
    <t>Total Operational Allotment</t>
  </si>
  <si>
    <t>Budget Request</t>
  </si>
  <si>
    <t>Data Entry Fields</t>
  </si>
  <si>
    <t>[Name of Strategic Planning Proposal]</t>
  </si>
  <si>
    <t>Note: Please add and/or delete any information to best reflect your Strategic Planning Proposal</t>
  </si>
  <si>
    <t>Other Funding Sources</t>
  </si>
  <si>
    <t>[enter name of sponsor]</t>
  </si>
  <si>
    <t>Total Other Funding Sources</t>
  </si>
  <si>
    <t>Total Strategic Plan Proposal Budget</t>
  </si>
  <si>
    <t>Total Central Budget Request</t>
  </si>
  <si>
    <t>2020-21*</t>
  </si>
  <si>
    <t>*You may add additional years of funding if necessary for completion of the project, but the total request cannot exceed $250,000 over all years.</t>
  </si>
  <si>
    <t>Fringe Benefits @ 38.1%</t>
  </si>
  <si>
    <t>Fringe Benefits @ 14.7%</t>
  </si>
  <si>
    <t>Fringe Benefits @ 25.3%</t>
  </si>
  <si>
    <t>Fringe Benefits @ 7.8%</t>
  </si>
  <si>
    <t>Operational Allotment (i.e., Travel, Equipment, Conference, Professional fees,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</si>
</sst>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theme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6"/>
      <color theme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164" fontId="0" fillId="0" borderId="4" xfId="2" applyNumberFormat="1" applyFont="1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6" xfId="0" applyBorder="1"/>
    <xf numFmtId="164" fontId="0" fillId="0" borderId="4" xfId="2" applyNumberFormat="1" applyFont="1" applyBorder="1" applyAlignment="1"/>
    <xf numFmtId="0" fontId="5" fillId="0" borderId="0" xfId="0" applyFont="1"/>
    <xf numFmtId="0" fontId="0" fillId="0" borderId="0" xfId="0" applyAlignment="1">
      <alignment horizontal="left" indent="1"/>
    </xf>
    <xf numFmtId="5" fontId="0" fillId="2" borderId="7" xfId="0" applyNumberFormat="1" applyFill="1" applyBorder="1"/>
    <xf numFmtId="5" fontId="0" fillId="0" borderId="0" xfId="0" applyNumberFormat="1"/>
    <xf numFmtId="164" fontId="0" fillId="0" borderId="8" xfId="2" applyNumberFormat="1" applyFont="1" applyBorder="1"/>
    <xf numFmtId="164" fontId="0" fillId="0" borderId="0" xfId="2" applyNumberFormat="1" applyFont="1"/>
    <xf numFmtId="0" fontId="6" fillId="0" borderId="0" xfId="0" applyFont="1"/>
    <xf numFmtId="5" fontId="6" fillId="0" borderId="11" xfId="0" applyNumberFormat="1" applyFont="1" applyBorder="1"/>
    <xf numFmtId="165" fontId="0" fillId="0" borderId="8" xfId="1" applyNumberFormat="1" applyFont="1" applyBorder="1"/>
    <xf numFmtId="0" fontId="0" fillId="2" borderId="7" xfId="0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2" applyNumberFormat="1" applyFont="1" applyAlignment="1">
      <alignment horizontal="center"/>
    </xf>
    <xf numFmtId="5" fontId="0" fillId="0" borderId="0" xfId="0" applyNumberFormat="1" applyFill="1"/>
    <xf numFmtId="0" fontId="3" fillId="0" borderId="0" xfId="0" applyFont="1"/>
    <xf numFmtId="0" fontId="3" fillId="0" borderId="0" xfId="0" applyFont="1" applyAlignment="1">
      <alignment horizontal="left" indent="1"/>
    </xf>
    <xf numFmtId="5" fontId="3" fillId="0" borderId="12" xfId="0" applyNumberFormat="1" applyFont="1" applyBorder="1"/>
    <xf numFmtId="0" fontId="0" fillId="0" borderId="0" xfId="0" applyAlignment="1">
      <alignment wrapText="1"/>
    </xf>
    <xf numFmtId="5" fontId="0" fillId="0" borderId="6" xfId="0" applyNumberFormat="1" applyBorder="1"/>
    <xf numFmtId="0" fontId="6" fillId="0" borderId="0" xfId="0" applyFont="1" applyAlignment="1">
      <alignment horizontal="left"/>
    </xf>
    <xf numFmtId="0" fontId="0" fillId="0" borderId="0" xfId="0" applyFont="1"/>
    <xf numFmtId="5" fontId="6" fillId="0" borderId="13" xfId="0" applyNumberFormat="1" applyFont="1" applyBorder="1"/>
    <xf numFmtId="5" fontId="0" fillId="0" borderId="0" xfId="0" applyNumberFormat="1" applyFill="1" applyBorder="1"/>
    <xf numFmtId="0" fontId="9" fillId="0" borderId="0" xfId="0" applyFont="1" applyAlignment="1">
      <alignment horizontal="left"/>
    </xf>
    <xf numFmtId="0" fontId="10" fillId="0" borderId="0" xfId="0" applyFont="1"/>
    <xf numFmtId="0" fontId="0" fillId="0" borderId="0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left" indent="1"/>
    </xf>
    <xf numFmtId="0" fontId="0" fillId="0" borderId="10" xfId="0" applyBorder="1" applyAlignment="1">
      <alignment horizontal="left" indent="1"/>
    </xf>
    <xf numFmtId="165" fontId="3" fillId="0" borderId="1" xfId="1" applyNumberFormat="1" applyFont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165" fontId="3" fillId="0" borderId="3" xfId="1" applyNumberFormat="1" applyFont="1" applyBorder="1" applyAlignment="1">
      <alignment horizontal="center" vertical="center"/>
    </xf>
    <xf numFmtId="0" fontId="0" fillId="0" borderId="9" xfId="0" applyFill="1" applyBorder="1" applyAlignment="1">
      <alignment horizontal="left" indent="1"/>
    </xf>
    <xf numFmtId="0" fontId="0" fillId="0" borderId="10" xfId="0" applyFill="1" applyBorder="1" applyAlignment="1">
      <alignment horizontal="left" inden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R55"/>
  <sheetViews>
    <sheetView tabSelected="1" workbookViewId="0">
      <selection activeCell="A4" sqref="A4:G4"/>
    </sheetView>
  </sheetViews>
  <sheetFormatPr defaultRowHeight="15" x14ac:dyDescent="0.25"/>
  <cols>
    <col min="1" max="1" width="3.140625" customWidth="1"/>
    <col min="2" max="2" width="33.85546875" customWidth="1"/>
    <col min="3" max="6" width="10.7109375" customWidth="1"/>
    <col min="7" max="7" width="45.5703125" customWidth="1"/>
    <col min="8" max="10" width="13.85546875" customWidth="1"/>
    <col min="11" max="11" width="12.28515625" customWidth="1"/>
    <col min="12" max="14" width="13.85546875" customWidth="1"/>
    <col min="16" max="18" width="13.85546875" customWidth="1"/>
  </cols>
  <sheetData>
    <row r="1" spans="1:14" ht="21" x14ac:dyDescent="0.35">
      <c r="A1" s="33" t="s">
        <v>43</v>
      </c>
      <c r="C1" s="12"/>
      <c r="D1" s="12"/>
      <c r="E1" s="12"/>
    </row>
    <row r="2" spans="1:14" x14ac:dyDescent="0.25">
      <c r="A2" t="s">
        <v>50</v>
      </c>
      <c r="C2" s="12"/>
      <c r="D2" s="12"/>
      <c r="E2" s="12"/>
    </row>
    <row r="3" spans="1:14" ht="15.75" thickBot="1" x14ac:dyDescent="0.3">
      <c r="C3" s="12"/>
      <c r="D3" s="12"/>
      <c r="E3" s="12"/>
    </row>
    <row r="4" spans="1:14" x14ac:dyDescent="0.25">
      <c r="A4" s="36" t="s">
        <v>42</v>
      </c>
      <c r="B4" s="36"/>
      <c r="C4" s="36"/>
      <c r="D4" s="36"/>
      <c r="E4" s="36"/>
      <c r="F4" s="36"/>
      <c r="G4" s="36"/>
      <c r="K4" s="37" t="s">
        <v>0</v>
      </c>
      <c r="L4" s="38"/>
      <c r="M4" s="39"/>
    </row>
    <row r="5" spans="1:14" x14ac:dyDescent="0.25">
      <c r="A5" s="40" t="s">
        <v>40</v>
      </c>
      <c r="B5" s="40"/>
      <c r="C5" s="40"/>
      <c r="D5" s="40"/>
      <c r="E5" s="40"/>
      <c r="F5" s="40"/>
      <c r="G5" s="40"/>
      <c r="H5" s="18"/>
      <c r="I5" t="s">
        <v>41</v>
      </c>
      <c r="K5" s="1"/>
      <c r="L5" s="2"/>
      <c r="M5" s="3"/>
    </row>
    <row r="6" spans="1:14" x14ac:dyDescent="0.25">
      <c r="K6" s="4">
        <v>0.38069999999999998</v>
      </c>
      <c r="L6" s="34" t="s">
        <v>1</v>
      </c>
      <c r="M6" s="35"/>
    </row>
    <row r="7" spans="1:14" ht="30" x14ac:dyDescent="0.25">
      <c r="C7" s="5" t="s">
        <v>2</v>
      </c>
      <c r="D7" s="5" t="s">
        <v>3</v>
      </c>
      <c r="E7" s="5" t="s">
        <v>49</v>
      </c>
      <c r="F7" s="6" t="s">
        <v>4</v>
      </c>
      <c r="G7" s="7" t="s">
        <v>5</v>
      </c>
      <c r="K7" s="8">
        <v>0.1474</v>
      </c>
      <c r="L7" s="34" t="s">
        <v>6</v>
      </c>
      <c r="M7" s="35"/>
    </row>
    <row r="8" spans="1:14" ht="20.100000000000001" customHeight="1" x14ac:dyDescent="0.25">
      <c r="A8" t="s">
        <v>7</v>
      </c>
      <c r="K8" s="4">
        <v>0.25340000000000001</v>
      </c>
      <c r="L8" s="34" t="s">
        <v>8</v>
      </c>
      <c r="M8" s="35"/>
    </row>
    <row r="9" spans="1:14" x14ac:dyDescent="0.25">
      <c r="B9" s="9" t="s">
        <v>9</v>
      </c>
      <c r="G9" s="9" t="s">
        <v>10</v>
      </c>
      <c r="K9" s="4">
        <v>7.8100000000000003E-2</v>
      </c>
      <c r="L9" s="34" t="s">
        <v>11</v>
      </c>
      <c r="M9" s="35"/>
    </row>
    <row r="10" spans="1:14" ht="15.75" thickBot="1" x14ac:dyDescent="0.3">
      <c r="B10" s="10" t="s">
        <v>12</v>
      </c>
      <c r="C10" s="11">
        <v>0</v>
      </c>
      <c r="D10" s="11">
        <v>0</v>
      </c>
      <c r="E10" s="11">
        <v>0</v>
      </c>
      <c r="F10" s="12">
        <f>SUM(C10:E10)</f>
        <v>0</v>
      </c>
      <c r="G10" s="12"/>
      <c r="K10" s="13">
        <v>1.8E-3</v>
      </c>
      <c r="L10" s="42" t="s">
        <v>13</v>
      </c>
      <c r="M10" s="43"/>
    </row>
    <row r="11" spans="1:14" ht="15.75" thickBot="1" x14ac:dyDescent="0.3">
      <c r="B11" s="10" t="s">
        <v>51</v>
      </c>
      <c r="C11" s="12">
        <f>ROUND(C10*$K$6,0)</f>
        <v>0</v>
      </c>
      <c r="D11" s="12">
        <f>ROUND(D10*($K$6*1.02),0)</f>
        <v>0</v>
      </c>
      <c r="E11" s="12">
        <f>ROUND(E10*($K$6*1.04),0)</f>
        <v>0</v>
      </c>
      <c r="F11" s="12">
        <f>SUM(C11:E11)</f>
        <v>0</v>
      </c>
      <c r="G11" s="12"/>
      <c r="K11" s="14"/>
    </row>
    <row r="12" spans="1:14" x14ac:dyDescent="0.25">
      <c r="A12" s="15" t="s">
        <v>14</v>
      </c>
      <c r="B12" s="15"/>
      <c r="C12" s="16">
        <f>SUM(C10:C11)</f>
        <v>0</v>
      </c>
      <c r="D12" s="16">
        <f t="shared" ref="D12:E12" si="0">SUM(D10:D11)</f>
        <v>0</v>
      </c>
      <c r="E12" s="16">
        <f t="shared" si="0"/>
        <v>0</v>
      </c>
      <c r="F12" s="16">
        <f>SUM(F10:F11)</f>
        <v>0</v>
      </c>
      <c r="K12" s="44" t="s">
        <v>15</v>
      </c>
      <c r="L12" s="45"/>
      <c r="M12" s="45"/>
      <c r="N12" s="46"/>
    </row>
    <row r="13" spans="1:14" ht="15.75" thickBot="1" x14ac:dyDescent="0.3">
      <c r="B13" s="10"/>
      <c r="C13" s="12"/>
      <c r="D13" s="12"/>
      <c r="E13" s="12"/>
      <c r="F13" s="12"/>
      <c r="G13" s="12"/>
      <c r="K13" s="17">
        <v>9170</v>
      </c>
      <c r="L13" s="47" t="s">
        <v>16</v>
      </c>
      <c r="M13" s="47"/>
      <c r="N13" s="48"/>
    </row>
    <row r="14" spans="1:14" x14ac:dyDescent="0.25">
      <c r="A14" t="s">
        <v>17</v>
      </c>
      <c r="B14" s="10"/>
      <c r="C14" s="12"/>
      <c r="D14" s="12"/>
      <c r="E14" s="12"/>
      <c r="F14" s="12"/>
      <c r="G14" s="12"/>
      <c r="H14" s="5" t="s">
        <v>18</v>
      </c>
      <c r="I14" s="5" t="s">
        <v>19</v>
      </c>
      <c r="J14" s="5" t="s">
        <v>20</v>
      </c>
    </row>
    <row r="15" spans="1:14" x14ac:dyDescent="0.25">
      <c r="B15" s="9" t="s">
        <v>9</v>
      </c>
      <c r="G15" s="9" t="s">
        <v>10</v>
      </c>
      <c r="H15" s="7" t="s">
        <v>21</v>
      </c>
      <c r="I15" s="7" t="s">
        <v>21</v>
      </c>
      <c r="J15" s="7" t="s">
        <v>21</v>
      </c>
    </row>
    <row r="16" spans="1:14" x14ac:dyDescent="0.25">
      <c r="B16" s="10" t="s">
        <v>12</v>
      </c>
      <c r="C16" s="11">
        <v>0</v>
      </c>
      <c r="D16" s="11">
        <v>0</v>
      </c>
      <c r="E16" s="11">
        <v>0</v>
      </c>
      <c r="F16" s="12">
        <f>SUM(C16:E16)</f>
        <v>0</v>
      </c>
      <c r="G16" s="12"/>
      <c r="H16" s="18"/>
      <c r="I16" s="18"/>
      <c r="J16" s="18"/>
    </row>
    <row r="17" spans="1:18" x14ac:dyDescent="0.25">
      <c r="B17" s="10" t="s">
        <v>22</v>
      </c>
      <c r="C17" s="31">
        <f>$K$13*$H16</f>
        <v>0</v>
      </c>
      <c r="D17" s="31">
        <f>$K$13*$I16</f>
        <v>0</v>
      </c>
      <c r="E17" s="31">
        <f>$K$13*$J16</f>
        <v>0</v>
      </c>
      <c r="F17" s="12">
        <f>SUM(C17:E17)</f>
        <v>0</v>
      </c>
      <c r="G17" s="12"/>
    </row>
    <row r="18" spans="1:18" x14ac:dyDescent="0.25">
      <c r="B18" s="10" t="s">
        <v>52</v>
      </c>
      <c r="C18" s="12">
        <f>ROUND(C16*$K$7,0)</f>
        <v>0</v>
      </c>
      <c r="D18" s="12">
        <f>ROUND(D16*($K$7*1.002),0)</f>
        <v>0</v>
      </c>
      <c r="E18" s="12">
        <f>ROUND(E16*($K$7*1.004),0)</f>
        <v>0</v>
      </c>
      <c r="F18" s="12">
        <f>SUM(C18:E18)</f>
        <v>0</v>
      </c>
      <c r="G18" s="12"/>
    </row>
    <row r="19" spans="1:18" x14ac:dyDescent="0.25">
      <c r="A19" s="15" t="s">
        <v>23</v>
      </c>
      <c r="B19" s="15"/>
      <c r="C19" s="16">
        <f>SUM(C16:C18)</f>
        <v>0</v>
      </c>
      <c r="D19" s="16">
        <f>SUM(D16:D18)</f>
        <v>0</v>
      </c>
      <c r="E19" s="16">
        <f>SUM(E16:E18)</f>
        <v>0</v>
      </c>
      <c r="F19" s="16">
        <f>SUM(F16:F18)</f>
        <v>0</v>
      </c>
      <c r="G19" s="12"/>
    </row>
    <row r="20" spans="1:18" x14ac:dyDescent="0.25">
      <c r="B20" s="10"/>
      <c r="C20" s="12"/>
      <c r="D20" s="12"/>
      <c r="E20" s="12"/>
      <c r="F20" s="12"/>
      <c r="G20" s="12"/>
    </row>
    <row r="21" spans="1:18" x14ac:dyDescent="0.25">
      <c r="A21" t="s">
        <v>24</v>
      </c>
      <c r="B21" s="10"/>
      <c r="C21" s="12"/>
      <c r="D21" s="12"/>
      <c r="E21" s="12"/>
      <c r="F21" s="12"/>
      <c r="G21" s="12"/>
    </row>
    <row r="22" spans="1:18" x14ac:dyDescent="0.25">
      <c r="B22" s="10" t="s">
        <v>12</v>
      </c>
      <c r="C22" s="11">
        <v>0</v>
      </c>
      <c r="D22" s="11">
        <v>0</v>
      </c>
      <c r="E22" s="11">
        <v>0</v>
      </c>
      <c r="F22" s="12">
        <f>SUM(C22:E22)</f>
        <v>0</v>
      </c>
      <c r="G22" s="12"/>
    </row>
    <row r="23" spans="1:18" x14ac:dyDescent="0.25">
      <c r="B23" s="10" t="s">
        <v>53</v>
      </c>
      <c r="C23" s="12">
        <f>ROUND(C22*$K$8,0)</f>
        <v>0</v>
      </c>
      <c r="D23" s="12">
        <f>ROUND(D22*($K$8*1.01),0)</f>
        <v>0</v>
      </c>
      <c r="E23" s="12">
        <f>ROUND(E22*($K$8*1.02),0)</f>
        <v>0</v>
      </c>
      <c r="F23" s="12">
        <f>SUM(C23:E23)</f>
        <v>0</v>
      </c>
      <c r="G23" s="12"/>
      <c r="H23" t="s">
        <v>25</v>
      </c>
    </row>
    <row r="24" spans="1:18" x14ac:dyDescent="0.25">
      <c r="A24" s="15" t="s">
        <v>26</v>
      </c>
      <c r="B24" s="15"/>
      <c r="C24" s="16">
        <f>SUM(C22:C23)</f>
        <v>0</v>
      </c>
      <c r="D24" s="16">
        <f>SUM(D22:D23)</f>
        <v>0</v>
      </c>
      <c r="E24" s="16">
        <f>SUM(E22:E23)</f>
        <v>0</v>
      </c>
      <c r="F24" s="16">
        <f>SUM(F22:F23)</f>
        <v>0</v>
      </c>
      <c r="G24" s="12"/>
    </row>
    <row r="25" spans="1:18" x14ac:dyDescent="0.25">
      <c r="B25" s="10"/>
      <c r="C25" s="12"/>
      <c r="D25" s="12"/>
      <c r="E25" s="12"/>
      <c r="F25" s="12"/>
      <c r="G25" s="12"/>
      <c r="H25" s="41" t="s">
        <v>18</v>
      </c>
      <c r="I25" s="41"/>
      <c r="J25" s="41"/>
      <c r="L25" s="41" t="s">
        <v>27</v>
      </c>
      <c r="M25" s="41"/>
      <c r="N25" s="41"/>
      <c r="P25" s="41" t="s">
        <v>20</v>
      </c>
      <c r="Q25" s="41"/>
      <c r="R25" s="41"/>
    </row>
    <row r="26" spans="1:18" x14ac:dyDescent="0.25">
      <c r="A26" t="s">
        <v>28</v>
      </c>
      <c r="B26" s="19"/>
      <c r="C26" s="12"/>
      <c r="D26" s="12"/>
      <c r="E26" s="12"/>
      <c r="F26" s="12"/>
      <c r="G26" s="12"/>
      <c r="H26" s="20" t="s">
        <v>29</v>
      </c>
      <c r="I26" s="20" t="s">
        <v>30</v>
      </c>
      <c r="J26" s="20" t="s">
        <v>31</v>
      </c>
      <c r="K26" s="21"/>
      <c r="L26" s="20" t="s">
        <v>29</v>
      </c>
      <c r="M26" s="20" t="s">
        <v>30</v>
      </c>
      <c r="N26" s="20" t="s">
        <v>31</v>
      </c>
      <c r="O26" s="20"/>
      <c r="P26" s="20" t="s">
        <v>29</v>
      </c>
      <c r="Q26" s="20" t="s">
        <v>30</v>
      </c>
      <c r="R26" s="20" t="s">
        <v>31</v>
      </c>
    </row>
    <row r="27" spans="1:18" x14ac:dyDescent="0.25">
      <c r="B27" s="10" t="s">
        <v>12</v>
      </c>
      <c r="C27" s="22">
        <f>$H27*$I27*$J27</f>
        <v>0</v>
      </c>
      <c r="D27" s="22">
        <f>$L27*$M27*$N27</f>
        <v>0</v>
      </c>
      <c r="E27" s="22">
        <f>$P27*$Q27*$R27</f>
        <v>0</v>
      </c>
      <c r="F27" s="12">
        <f>SUM(C27:E27)</f>
        <v>0</v>
      </c>
      <c r="G27" s="12" t="s">
        <v>32</v>
      </c>
      <c r="H27" s="11">
        <v>0</v>
      </c>
      <c r="I27" s="18">
        <v>0</v>
      </c>
      <c r="J27" s="18">
        <v>0</v>
      </c>
      <c r="L27" s="11">
        <v>0</v>
      </c>
      <c r="M27" s="18">
        <v>0</v>
      </c>
      <c r="N27" s="18">
        <v>0</v>
      </c>
      <c r="P27" s="11">
        <v>0</v>
      </c>
      <c r="Q27" s="18">
        <v>0</v>
      </c>
      <c r="R27" s="18">
        <v>0</v>
      </c>
    </row>
    <row r="28" spans="1:18" x14ac:dyDescent="0.25">
      <c r="B28" s="10" t="s">
        <v>54</v>
      </c>
      <c r="C28" s="12">
        <f>ROUND(C27*$K$9,0)</f>
        <v>0</v>
      </c>
      <c r="D28" s="12">
        <f>ROUND(D27*($K$9*1.02),0)</f>
        <v>0</v>
      </c>
      <c r="E28" s="12">
        <f>ROUND(E27*($K$9*1.02),0)</f>
        <v>0</v>
      </c>
      <c r="F28" s="12">
        <f>SUM(C28:E28)</f>
        <v>0</v>
      </c>
      <c r="G28" s="12"/>
    </row>
    <row r="29" spans="1:18" x14ac:dyDescent="0.25">
      <c r="A29" s="15" t="s">
        <v>33</v>
      </c>
      <c r="B29" s="15"/>
      <c r="C29" s="16">
        <f>SUM(C27:C28)</f>
        <v>0</v>
      </c>
      <c r="D29" s="16">
        <f>SUM(D27:D28)</f>
        <v>0</v>
      </c>
      <c r="E29" s="16">
        <f>SUM(E27:E28)</f>
        <v>0</v>
      </c>
      <c r="F29" s="16">
        <f>SUM(F27:F28)</f>
        <v>0</v>
      </c>
      <c r="G29" s="12"/>
    </row>
    <row r="30" spans="1:18" x14ac:dyDescent="0.25">
      <c r="B30" s="10"/>
      <c r="C30" s="12"/>
      <c r="D30" s="12"/>
      <c r="E30" s="12"/>
      <c r="F30" s="12"/>
      <c r="G30" s="12"/>
      <c r="H30" s="41" t="s">
        <v>18</v>
      </c>
      <c r="I30" s="41"/>
      <c r="J30" s="41"/>
      <c r="L30" s="41" t="s">
        <v>27</v>
      </c>
      <c r="M30" s="41"/>
      <c r="N30" s="41"/>
      <c r="P30" s="41" t="s">
        <v>20</v>
      </c>
      <c r="Q30" s="41"/>
      <c r="R30" s="41"/>
    </row>
    <row r="31" spans="1:18" x14ac:dyDescent="0.25">
      <c r="A31" t="s">
        <v>34</v>
      </c>
      <c r="B31" s="19"/>
      <c r="C31" s="12"/>
      <c r="D31" s="12"/>
      <c r="E31" s="12"/>
      <c r="F31" s="12"/>
      <c r="G31" s="12"/>
      <c r="H31" s="20" t="s">
        <v>29</v>
      </c>
      <c r="I31" s="20" t="s">
        <v>30</v>
      </c>
      <c r="J31" s="20" t="s">
        <v>31</v>
      </c>
      <c r="K31" s="21"/>
      <c r="L31" s="20" t="s">
        <v>29</v>
      </c>
      <c r="M31" s="20" t="s">
        <v>30</v>
      </c>
      <c r="N31" s="20" t="s">
        <v>31</v>
      </c>
      <c r="O31" s="20"/>
      <c r="P31" s="20" t="s">
        <v>29</v>
      </c>
      <c r="Q31" s="20" t="s">
        <v>30</v>
      </c>
      <c r="R31" s="20" t="s">
        <v>31</v>
      </c>
    </row>
    <row r="32" spans="1:18" x14ac:dyDescent="0.25">
      <c r="B32" s="10" t="s">
        <v>12</v>
      </c>
      <c r="C32" s="22">
        <f>$H32*$I32*$J32</f>
        <v>0</v>
      </c>
      <c r="D32" s="22">
        <f>$L32*$M32*$N32</f>
        <v>0</v>
      </c>
      <c r="E32" s="22">
        <f>$P32*$Q32*$R32</f>
        <v>0</v>
      </c>
      <c r="F32" s="12">
        <f>SUM(C32:E32)</f>
        <v>0</v>
      </c>
      <c r="G32" s="12" t="s">
        <v>32</v>
      </c>
      <c r="H32" s="11">
        <v>0</v>
      </c>
      <c r="I32" s="18">
        <v>0</v>
      </c>
      <c r="J32" s="18">
        <v>0</v>
      </c>
      <c r="L32" s="11">
        <v>0</v>
      </c>
      <c r="M32" s="18">
        <v>0</v>
      </c>
      <c r="N32" s="18">
        <v>0</v>
      </c>
      <c r="P32" s="11">
        <v>0</v>
      </c>
      <c r="Q32" s="18">
        <v>0</v>
      </c>
      <c r="R32" s="18">
        <v>0</v>
      </c>
    </row>
    <row r="33" spans="1:7" x14ac:dyDescent="0.25">
      <c r="B33" s="10" t="s">
        <v>35</v>
      </c>
      <c r="C33" s="12">
        <f>ROUND(C32*$K$10,0)</f>
        <v>0</v>
      </c>
      <c r="D33" s="12">
        <f>ROUND(D32*($K$10),0)</f>
        <v>0</v>
      </c>
      <c r="E33" s="12">
        <f>ROUND(E32*$K$10,0)</f>
        <v>0</v>
      </c>
      <c r="F33" s="12">
        <f>SUM(C33:E33)</f>
        <v>0</v>
      </c>
      <c r="G33" s="12"/>
    </row>
    <row r="34" spans="1:7" x14ac:dyDescent="0.25">
      <c r="A34" s="15" t="s">
        <v>36</v>
      </c>
      <c r="B34" s="15"/>
      <c r="C34" s="16">
        <f>SUM(C32:C33)</f>
        <v>0</v>
      </c>
      <c r="D34" s="16">
        <f>SUM(D32:D33)</f>
        <v>0</v>
      </c>
      <c r="E34" s="16">
        <f>SUM(E32:E33)</f>
        <v>0</v>
      </c>
      <c r="F34" s="16">
        <f>SUM(F32:F33)</f>
        <v>0</v>
      </c>
      <c r="G34" s="12"/>
    </row>
    <row r="35" spans="1:7" x14ac:dyDescent="0.25">
      <c r="B35" s="10"/>
      <c r="C35" s="12"/>
      <c r="D35" s="12"/>
      <c r="E35" s="12"/>
      <c r="F35" s="12"/>
      <c r="G35" s="12"/>
    </row>
    <row r="36" spans="1:7" ht="15.75" thickBot="1" x14ac:dyDescent="0.3">
      <c r="A36" s="23" t="s">
        <v>37</v>
      </c>
      <c r="B36" s="24"/>
      <c r="C36" s="25">
        <f>C12+C19+C24+C29+C34</f>
        <v>0</v>
      </c>
      <c r="D36" s="25">
        <f>D12+D19+D24+D29+D34</f>
        <v>0</v>
      </c>
      <c r="E36" s="25">
        <f>E12+E19+E24+E29+E34</f>
        <v>0</v>
      </c>
      <c r="F36" s="25">
        <f>F12+F19+F24+F29+F34</f>
        <v>0</v>
      </c>
      <c r="G36" s="12"/>
    </row>
    <row r="37" spans="1:7" ht="15.75" thickTop="1" x14ac:dyDescent="0.25">
      <c r="B37" s="10"/>
      <c r="C37" s="12"/>
      <c r="D37" s="12"/>
      <c r="E37" s="12"/>
      <c r="F37" s="12"/>
      <c r="G37" s="12"/>
    </row>
    <row r="38" spans="1:7" ht="20.100000000000001" customHeight="1" x14ac:dyDescent="0.25">
      <c r="A38" t="s">
        <v>55</v>
      </c>
      <c r="B38" s="19"/>
      <c r="C38" s="12"/>
      <c r="D38" s="12"/>
      <c r="E38" s="12"/>
      <c r="F38" s="12"/>
      <c r="G38" s="12"/>
    </row>
    <row r="39" spans="1:7" ht="20.100000000000001" customHeight="1" x14ac:dyDescent="0.25">
      <c r="B39" s="32" t="s">
        <v>38</v>
      </c>
      <c r="C39" s="12"/>
      <c r="D39" s="12"/>
      <c r="E39" s="12"/>
      <c r="F39" s="12">
        <f>SUM(C39:E39)</f>
        <v>0</v>
      </c>
      <c r="G39" s="26"/>
    </row>
    <row r="40" spans="1:7" ht="20.100000000000001" customHeight="1" x14ac:dyDescent="0.25">
      <c r="B40" s="32" t="s">
        <v>38</v>
      </c>
      <c r="C40" s="12"/>
      <c r="D40" s="12"/>
      <c r="E40" s="12"/>
      <c r="F40" s="12">
        <f t="shared" ref="F40:F41" si="1">SUM(C40:E40)</f>
        <v>0</v>
      </c>
      <c r="G40" s="26"/>
    </row>
    <row r="41" spans="1:7" ht="20.100000000000001" customHeight="1" x14ac:dyDescent="0.25">
      <c r="B41" s="32" t="s">
        <v>38</v>
      </c>
      <c r="C41" s="27"/>
      <c r="D41" s="27"/>
      <c r="E41" s="27"/>
      <c r="F41" s="12">
        <f t="shared" si="1"/>
        <v>0</v>
      </c>
    </row>
    <row r="42" spans="1:7" x14ac:dyDescent="0.25">
      <c r="A42" s="28" t="s">
        <v>39</v>
      </c>
      <c r="B42" s="29"/>
      <c r="C42" s="30">
        <f>SUM(C39:C41)</f>
        <v>0</v>
      </c>
      <c r="D42" s="30">
        <f>SUM(D39:D41)</f>
        <v>0</v>
      </c>
      <c r="E42" s="30">
        <f t="shared" ref="E42" si="2">SUM(E39:E41)</f>
        <v>0</v>
      </c>
      <c r="F42" s="30">
        <f>SUM(F39:F41)</f>
        <v>0</v>
      </c>
    </row>
    <row r="44" spans="1:7" ht="18" customHeight="1" thickBot="1" x14ac:dyDescent="0.3">
      <c r="A44" s="23" t="s">
        <v>48</v>
      </c>
      <c r="C44" s="25">
        <f>C36+C42</f>
        <v>0</v>
      </c>
      <c r="D44" s="25">
        <f>D36+D42</f>
        <v>0</v>
      </c>
      <c r="E44" s="25">
        <f>E36+E42</f>
        <v>0</v>
      </c>
      <c r="F44" s="25">
        <f>F36+F42</f>
        <v>0</v>
      </c>
    </row>
    <row r="45" spans="1:7" ht="15.75" thickTop="1" x14ac:dyDescent="0.25"/>
    <row r="46" spans="1:7" x14ac:dyDescent="0.25">
      <c r="C46" s="12"/>
      <c r="D46" s="12"/>
      <c r="E46" s="12"/>
    </row>
    <row r="47" spans="1:7" ht="20.100000000000001" customHeight="1" x14ac:dyDescent="0.25">
      <c r="A47" s="23" t="s">
        <v>44</v>
      </c>
      <c r="C47" s="12"/>
      <c r="D47" s="12"/>
      <c r="E47" s="12"/>
    </row>
    <row r="48" spans="1:7" ht="20.100000000000001" customHeight="1" x14ac:dyDescent="0.25">
      <c r="B48" s="32" t="s">
        <v>45</v>
      </c>
      <c r="C48" s="12"/>
      <c r="D48" s="12"/>
      <c r="E48" s="12"/>
      <c r="F48" s="12">
        <f>SUM(C48:E48)</f>
        <v>0</v>
      </c>
    </row>
    <row r="49" spans="1:6" ht="20.100000000000001" customHeight="1" x14ac:dyDescent="0.25">
      <c r="B49" s="32" t="s">
        <v>45</v>
      </c>
      <c r="C49" s="12"/>
      <c r="D49" s="12"/>
      <c r="E49" s="12"/>
      <c r="F49" s="12">
        <f t="shared" ref="F49" si="3">SUM(C49:E49)</f>
        <v>0</v>
      </c>
    </row>
    <row r="50" spans="1:6" ht="20.100000000000001" customHeight="1" x14ac:dyDescent="0.25">
      <c r="B50" s="32" t="s">
        <v>45</v>
      </c>
      <c r="C50" s="27"/>
      <c r="D50" s="27"/>
      <c r="E50" s="27"/>
      <c r="F50" s="12">
        <f>SUM(C50:E50)</f>
        <v>0</v>
      </c>
    </row>
    <row r="51" spans="1:6" ht="20.100000000000001" customHeight="1" x14ac:dyDescent="0.25">
      <c r="A51" t="s">
        <v>46</v>
      </c>
      <c r="C51" s="30">
        <f>SUM(C48:C50)</f>
        <v>0</v>
      </c>
      <c r="D51" s="30">
        <f>SUM(D48:D50)</f>
        <v>0</v>
      </c>
      <c r="E51" s="30">
        <f>SUM(E48:E50)</f>
        <v>0</v>
      </c>
      <c r="F51" s="30">
        <f>SUM(F48:F50)</f>
        <v>0</v>
      </c>
    </row>
    <row r="52" spans="1:6" x14ac:dyDescent="0.25">
      <c r="C52" s="12"/>
      <c r="D52" s="12"/>
      <c r="E52" s="12"/>
    </row>
    <row r="53" spans="1:6" ht="18" customHeight="1" thickBot="1" x14ac:dyDescent="0.3">
      <c r="A53" s="23" t="s">
        <v>47</v>
      </c>
      <c r="B53" s="23"/>
      <c r="C53" s="25">
        <f>C51+C44</f>
        <v>0</v>
      </c>
      <c r="D53" s="25">
        <f t="shared" ref="D53" si="4">D51+D44</f>
        <v>0</v>
      </c>
      <c r="E53" s="25">
        <f>E51+E44</f>
        <v>0</v>
      </c>
      <c r="F53" s="25">
        <f>F51+F44</f>
        <v>0</v>
      </c>
    </row>
    <row r="54" spans="1:6" ht="15.75" thickTop="1" x14ac:dyDescent="0.25">
      <c r="C54" s="12"/>
      <c r="D54" s="12"/>
      <c r="E54" s="12"/>
    </row>
    <row r="55" spans="1:6" x14ac:dyDescent="0.25">
      <c r="A55" t="s">
        <v>50</v>
      </c>
      <c r="C55" s="12"/>
      <c r="D55" s="12"/>
      <c r="E55" s="12"/>
    </row>
  </sheetData>
  <mergeCells count="16">
    <mergeCell ref="P25:R25"/>
    <mergeCell ref="H30:J30"/>
    <mergeCell ref="L30:N30"/>
    <mergeCell ref="P30:R30"/>
    <mergeCell ref="L9:M9"/>
    <mergeCell ref="L10:M10"/>
    <mergeCell ref="K12:N12"/>
    <mergeCell ref="L13:N13"/>
    <mergeCell ref="H25:J25"/>
    <mergeCell ref="L25:N25"/>
    <mergeCell ref="L8:M8"/>
    <mergeCell ref="A4:G4"/>
    <mergeCell ref="K4:M4"/>
    <mergeCell ref="A5:G5"/>
    <mergeCell ref="L6:M6"/>
    <mergeCell ref="L7:M7"/>
  </mergeCells>
  <printOptions horizontalCentered="1"/>
  <pageMargins left="0" right="0" top="0.75" bottom="0.5" header="0.3" footer="0.3"/>
  <pageSetup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Reqeust Template</vt:lpstr>
      <vt:lpstr>'Budget Reqeust Template'!Print_Area</vt:lpstr>
    </vt:vector>
  </TitlesOfParts>
  <Company>Penn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Heckman</dc:creator>
  <cp:lastModifiedBy>Alison Parker</cp:lastModifiedBy>
  <dcterms:created xsi:type="dcterms:W3CDTF">2018-04-20T18:13:29Z</dcterms:created>
  <dcterms:modified xsi:type="dcterms:W3CDTF">2018-11-02T15:24:32Z</dcterms:modified>
</cp:coreProperties>
</file>